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045" windowHeight="4830" activeTab="0"/>
  </bookViews>
  <sheets>
    <sheet name="за 2016" sheetId="1" r:id="rId1"/>
  </sheets>
  <definedNames>
    <definedName name="_xlnm.Print_Titles" localSheetId="0">'за 2016'!$11:$12</definedName>
    <definedName name="_xlnm.Print_Area" localSheetId="0">'за 2016'!$A$1:$L$31</definedName>
  </definedNames>
  <calcPr fullCalcOnLoad="1"/>
</workbook>
</file>

<file path=xl/sharedStrings.xml><?xml version="1.0" encoding="utf-8"?>
<sst xmlns="http://schemas.openxmlformats.org/spreadsheetml/2006/main" count="66" uniqueCount="58">
  <si>
    <t>№№
п/п</t>
  </si>
  <si>
    <t>1.1.</t>
  </si>
  <si>
    <t>1.2.</t>
  </si>
  <si>
    <t>1.3.</t>
  </si>
  <si>
    <t>1.4.</t>
  </si>
  <si>
    <t>Всего по программной части</t>
  </si>
  <si>
    <t>Внебюджетные источники</t>
  </si>
  <si>
    <t>Код бюджетной классификации</t>
  </si>
  <si>
    <t>Объём 
финанси-
рования
руб.</t>
  </si>
  <si>
    <t>Исполнение  руб.</t>
  </si>
  <si>
    <t>1.5.</t>
  </si>
  <si>
    <t>1.6.</t>
  </si>
  <si>
    <t>Наименование     мероприятий</t>
  </si>
  <si>
    <t xml:space="preserve">Субсидии и иные межбюджетные трансферты </t>
  </si>
  <si>
    <t>Другие собственные  доходы</t>
  </si>
  <si>
    <t>Собственные доходы</t>
  </si>
  <si>
    <t>Наименование муниципальной программы,  в мероприятиях которой утверждено мероприятия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</si>
  <si>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</si>
  <si>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</si>
  <si>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Муниципальная   программа «Обеспечение населения ЗАТО г.Радужный Владимирской области питьевой водой на  2014-2016г.г.»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</si>
  <si>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</si>
  <si>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 xml:space="preserve"> Строительство объекта   "Газоснабжение в квартале в 7/1  ЗАТО г. Радужный Владимирской  области"(1 и 2 пусковой комплекс)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</si>
  <si>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Строительство сетей водоснабжения и водоотведения до строящегося жилого дома № 1 в 9 квартале ЗАТО г. Радужный,( Комплексное освоение и развитие территории ЗАТО г. Радужный в  целях жилищного строительства)</t>
  </si>
  <si>
    <t>Технический паспорт н и  авторский надзор за строительством:  объект: «Наружные сети электроснабжения в квартале 7/1 ЗАТО г. Радужный Владимирской области (ТП 15-23 с подходящими и отходящими сетями)»  (Развитие малоэтажного жилищного строительства на территории ЗАТО г.Радужный)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</si>
  <si>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области, экспертиза проекта  </t>
  </si>
  <si>
    <t>733-0502-1100240100-414</t>
  </si>
  <si>
    <t>733-0502-0720140100-414</t>
  </si>
  <si>
    <t>733-0502-0720340100-414</t>
  </si>
  <si>
    <t>733-0502-0720240100-414</t>
  </si>
  <si>
    <t>733-0501-0750140100-414</t>
  </si>
  <si>
    <t>ВСЕГО по 2016 году</t>
  </si>
  <si>
    <t>1.7.</t>
  </si>
  <si>
    <t>Строительство  контрольно-пропускного пункта  в 10 квартале ЗАТО г. Радужный</t>
  </si>
  <si>
    <t>Подпрограмма "Комплексные меры профилактики правонарушений" муниципальной программы "Обеспечение общественного порядка и профилактики правонарушений в ЗАТО г.Радужный на 2014-2016 годы"</t>
  </si>
  <si>
    <t>1.8.</t>
  </si>
  <si>
    <t>733-0314-0310140300-414</t>
  </si>
  <si>
    <t>733-0502-07203S0050-414 - м/б                                                                  733-0502-0720370050-414 - обл./б</t>
  </si>
  <si>
    <t>Бюджетные инвестиции бюджета ЗАТО г. Радужный  в экономическое развитие  муниципального унитарного предприятия "Автотранспортные перевозки ЗАТО г. Радужный Владимирской  области ( для обновления  автобусного парка - автобусов большой вместимости)</t>
  </si>
  <si>
    <t>Муниципальная   программа «Развитие пассажирских перевозок на территории ЗАТО г. Радужный на 2014-2016 г.г."</t>
  </si>
  <si>
    <t>767-0408-12 0 01 60000-452</t>
  </si>
  <si>
    <t>Ввод 
в эксплуатацию</t>
  </si>
  <si>
    <t>1 квартал 2017</t>
  </si>
  <si>
    <t>ПИР и экспертиза проектов на строительство сетей водоснабжения и газоснабжения в 7/1 квартале ЗАТО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</si>
  <si>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2016 
(выполнение 
проектных работ)</t>
  </si>
  <si>
    <t>2016 
(выполнение 
услуги)</t>
  </si>
  <si>
    <t xml:space="preserve">2016  (выполнение проектных работ, экспертизы проекта) 
</t>
  </si>
  <si>
    <t xml:space="preserve">2016 
</t>
  </si>
  <si>
    <t xml:space="preserve">ИСПОЛНЕНИЕ адресной инвестиционной программы развития ЗАТО г.Радужный за  2016 год </t>
  </si>
  <si>
    <t xml:space="preserve">Руководитель </t>
  </si>
  <si>
    <t>О.М.Горшкова</t>
  </si>
  <si>
    <t>Зав.бюджетным отделом</t>
  </si>
  <si>
    <t>Л.И.Заболотских</t>
  </si>
  <si>
    <t xml:space="preserve"> 1.Программная часть программы</t>
  </si>
  <si>
    <t>Приложение № 6</t>
  </si>
  <si>
    <t>к решению Совета народных депутатов ЗАТО г.Радужный</t>
  </si>
  <si>
    <t>3-67-17</t>
  </si>
  <si>
    <t xml:space="preserve">Исп. В.Н. Милованова </t>
  </si>
  <si>
    <t xml:space="preserve"> Владимирской области от 27.03.2017г. № 5/22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</si>
</sst>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0.000"/>
    <numFmt numFmtId="184" formatCode="#,##0.00000"/>
    <numFmt numFmtId="185" formatCode="0.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%"/>
    <numFmt numFmtId="192" formatCode="#,##0.0000"/>
    <numFmt numFmtId="193" formatCode="#,##0.000000"/>
    <numFmt numFmtId="194" formatCode="#,##0.0000000"/>
    <numFmt numFmtId="195" formatCode="#,##0.0"/>
    <numFmt numFmtId="196" formatCode="#,##0.00000000"/>
    <numFmt numFmtId="197" formatCode="#,##0.00&quot;р.&quot;"/>
    <numFmt numFmtId="198" formatCode="#,##0.00\ _р_."/>
    <numFmt numFmtId="199" formatCode="#,##0.00\ &quot;р.&quot;"/>
    <numFmt numFmtId="200" formatCode="#,##0.0\ 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98" fontId="5" fillId="33" borderId="10" xfId="0" applyNumberFormat="1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>
      <alignment horizontal="center" vertical="center"/>
    </xf>
    <xf numFmtId="198" fontId="5" fillId="33" borderId="10" xfId="0" applyNumberFormat="1" applyFont="1" applyFill="1" applyBorder="1" applyAlignment="1">
      <alignment vertical="center"/>
    </xf>
    <xf numFmtId="198" fontId="6" fillId="0" borderId="10" xfId="0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 wrapText="1"/>
    </xf>
    <xf numFmtId="198" fontId="8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vertical="center"/>
    </xf>
    <xf numFmtId="198" fontId="6" fillId="0" borderId="10" xfId="0" applyNumberFormat="1" applyFont="1" applyFill="1" applyBorder="1" applyAlignment="1">
      <alignment horizontal="center" vertical="center"/>
    </xf>
    <xf numFmtId="198" fontId="8" fillId="33" borderId="10" xfId="0" applyNumberFormat="1" applyFont="1" applyFill="1" applyBorder="1" applyAlignment="1">
      <alignment horizontal="center" vertical="center" wrapText="1"/>
    </xf>
    <xf numFmtId="198" fontId="5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98" fontId="4" fillId="0" borderId="0" xfId="0" applyNumberFormat="1" applyFont="1" applyAlignment="1">
      <alignment/>
    </xf>
    <xf numFmtId="198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" fontId="4" fillId="0" borderId="12" xfId="0" applyNumberFormat="1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98" fontId="6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198" fontId="8" fillId="33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198" fontId="8" fillId="0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198" fontId="13" fillId="33" borderId="10" xfId="0" applyNumberFormat="1" applyFont="1" applyFill="1" applyBorder="1" applyAlignment="1">
      <alignment horizontal="right" vertical="center"/>
    </xf>
    <xf numFmtId="198" fontId="8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183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.875" style="6" customWidth="1"/>
    <col min="2" max="2" width="20.625" style="6" customWidth="1"/>
    <col min="3" max="3" width="21.125" style="6" customWidth="1"/>
    <col min="4" max="4" width="20.25390625" style="6" customWidth="1"/>
    <col min="5" max="5" width="13.25390625" style="6" customWidth="1"/>
    <col min="6" max="6" width="13.125" style="6" customWidth="1"/>
    <col min="7" max="7" width="12.875" style="6" customWidth="1"/>
    <col min="8" max="8" width="4.875" style="6" customWidth="1"/>
    <col min="9" max="9" width="13.125" style="6" customWidth="1"/>
    <col min="10" max="10" width="12.75390625" style="6" customWidth="1"/>
    <col min="11" max="11" width="14.25390625" style="6" customWidth="1"/>
    <col min="12" max="12" width="11.75390625" style="6" customWidth="1"/>
    <col min="13" max="13" width="12.75390625" style="0" bestFit="1" customWidth="1"/>
  </cols>
  <sheetData>
    <row r="1" spans="9:12" ht="15">
      <c r="I1" s="49"/>
      <c r="J1" s="49" t="s">
        <v>53</v>
      </c>
      <c r="K1" s="49"/>
      <c r="L1" s="49"/>
    </row>
    <row r="2" spans="8:14" ht="15">
      <c r="H2" s="33"/>
      <c r="I2" s="49" t="s">
        <v>54</v>
      </c>
      <c r="J2" s="49"/>
      <c r="K2" s="49"/>
      <c r="L2" s="49"/>
      <c r="N2" s="51"/>
    </row>
    <row r="3" spans="8:12" ht="15">
      <c r="H3" s="33"/>
      <c r="I3" s="49" t="s">
        <v>57</v>
      </c>
      <c r="J3" s="49"/>
      <c r="K3" s="49"/>
      <c r="L3" s="49"/>
    </row>
    <row r="4" spans="8:12" ht="15">
      <c r="H4" s="33"/>
      <c r="I4" s="49"/>
      <c r="J4" s="49"/>
      <c r="K4" s="49"/>
      <c r="L4" s="49"/>
    </row>
    <row r="5" spans="8:12" ht="15">
      <c r="H5" s="33"/>
      <c r="I5" s="48"/>
      <c r="J5" s="48"/>
      <c r="K5" s="48"/>
      <c r="L5" s="49"/>
    </row>
    <row r="6" spans="1:12" ht="12.75" customHeight="1">
      <c r="A6" s="60" t="s">
        <v>47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2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9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1" ht="1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2" ht="12.75" customHeight="1">
      <c r="A11" s="61" t="s">
        <v>0</v>
      </c>
      <c r="B11" s="61" t="s">
        <v>12</v>
      </c>
      <c r="C11" s="66" t="s">
        <v>16</v>
      </c>
      <c r="D11" s="66" t="s">
        <v>7</v>
      </c>
      <c r="E11" s="61" t="s">
        <v>8</v>
      </c>
      <c r="F11" s="61" t="s">
        <v>15</v>
      </c>
      <c r="G11" s="61"/>
      <c r="H11" s="61" t="s">
        <v>6</v>
      </c>
      <c r="I11" s="61" t="s">
        <v>9</v>
      </c>
      <c r="J11" s="61" t="s">
        <v>15</v>
      </c>
      <c r="K11" s="61"/>
      <c r="L11" s="27"/>
    </row>
    <row r="12" spans="1:12" ht="96.75" customHeight="1">
      <c r="A12" s="65"/>
      <c r="B12" s="61"/>
      <c r="C12" s="66"/>
      <c r="D12" s="66"/>
      <c r="E12" s="65"/>
      <c r="F12" s="45" t="s">
        <v>13</v>
      </c>
      <c r="G12" s="45" t="s">
        <v>14</v>
      </c>
      <c r="H12" s="61"/>
      <c r="I12" s="61"/>
      <c r="J12" s="45" t="s">
        <v>13</v>
      </c>
      <c r="K12" s="45" t="s">
        <v>14</v>
      </c>
      <c r="L12" s="24" t="s">
        <v>40</v>
      </c>
    </row>
    <row r="13" spans="1:12" ht="26.25" customHeigh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46">
        <v>9</v>
      </c>
      <c r="J13" s="46">
        <v>10</v>
      </c>
      <c r="K13" s="24">
        <v>11</v>
      </c>
      <c r="L13" s="47">
        <v>12</v>
      </c>
    </row>
    <row r="14" spans="1:12" ht="30" customHeight="1">
      <c r="A14" s="62" t="s">
        <v>52</v>
      </c>
      <c r="B14" s="63"/>
      <c r="C14" s="64"/>
      <c r="D14" s="44"/>
      <c r="E14" s="28"/>
      <c r="F14" s="28"/>
      <c r="G14" s="28"/>
      <c r="H14" s="28"/>
      <c r="I14" s="29"/>
      <c r="J14" s="29"/>
      <c r="K14" s="30"/>
      <c r="L14" s="31"/>
    </row>
    <row r="15" spans="1:12" ht="97.5" customHeight="1">
      <c r="A15" s="3" t="s">
        <v>1</v>
      </c>
      <c r="B15" s="52" t="s">
        <v>20</v>
      </c>
      <c r="C15" s="53" t="s">
        <v>19</v>
      </c>
      <c r="D15" s="1" t="s">
        <v>25</v>
      </c>
      <c r="E15" s="34">
        <v>16155100</v>
      </c>
      <c r="F15" s="10"/>
      <c r="G15" s="8">
        <v>16155100</v>
      </c>
      <c r="H15" s="13"/>
      <c r="I15" s="13">
        <v>16094168.6</v>
      </c>
      <c r="J15" s="9">
        <v>0</v>
      </c>
      <c r="K15" s="23">
        <f>I15</f>
        <v>16094168.6</v>
      </c>
      <c r="L15" s="25" t="s">
        <v>41</v>
      </c>
    </row>
    <row r="16" spans="1:12" ht="210.75" customHeight="1">
      <c r="A16" s="3" t="s">
        <v>2</v>
      </c>
      <c r="B16" s="54" t="s">
        <v>21</v>
      </c>
      <c r="C16" s="53" t="s">
        <v>18</v>
      </c>
      <c r="D16" s="20" t="s">
        <v>36</v>
      </c>
      <c r="E16" s="34">
        <f>F16+G16</f>
        <v>5969490.79</v>
      </c>
      <c r="F16" s="10">
        <v>5285000</v>
      </c>
      <c r="G16" s="11">
        <v>684490.79</v>
      </c>
      <c r="H16" s="13"/>
      <c r="I16" s="13">
        <f>K16+J16</f>
        <v>5969490.79</v>
      </c>
      <c r="J16" s="9">
        <v>5285000</v>
      </c>
      <c r="K16" s="23">
        <v>684490.79</v>
      </c>
      <c r="L16" s="25" t="s">
        <v>41</v>
      </c>
    </row>
    <row r="17" spans="1:12" ht="132.75" customHeight="1">
      <c r="A17" s="3" t="s">
        <v>3</v>
      </c>
      <c r="B17" s="55" t="s">
        <v>22</v>
      </c>
      <c r="C17" s="56" t="s">
        <v>18</v>
      </c>
      <c r="D17" s="1" t="s">
        <v>26</v>
      </c>
      <c r="E17" s="34">
        <v>3729100.71</v>
      </c>
      <c r="F17" s="10"/>
      <c r="G17" s="12">
        <v>3729100.71</v>
      </c>
      <c r="H17" s="13"/>
      <c r="I17" s="13">
        <f>2102750.51+1626350.2</f>
        <v>3729100.71</v>
      </c>
      <c r="J17" s="9">
        <v>0</v>
      </c>
      <c r="K17" s="23">
        <v>3729100.71</v>
      </c>
      <c r="L17" s="25" t="s">
        <v>41</v>
      </c>
    </row>
    <row r="18" spans="1:12" ht="222" customHeight="1">
      <c r="A18" s="3" t="s">
        <v>4</v>
      </c>
      <c r="B18" s="55" t="s">
        <v>42</v>
      </c>
      <c r="C18" s="53" t="s">
        <v>18</v>
      </c>
      <c r="D18" s="1" t="s">
        <v>27</v>
      </c>
      <c r="E18" s="34">
        <v>157493</v>
      </c>
      <c r="F18" s="10"/>
      <c r="G18" s="14">
        <v>157493</v>
      </c>
      <c r="H18" s="13"/>
      <c r="I18" s="13">
        <v>157493</v>
      </c>
      <c r="J18" s="9">
        <v>0</v>
      </c>
      <c r="K18" s="23">
        <v>157493</v>
      </c>
      <c r="L18" s="24" t="s">
        <v>43</v>
      </c>
    </row>
    <row r="19" spans="1:13" ht="171.75" customHeight="1">
      <c r="A19" s="3" t="s">
        <v>10</v>
      </c>
      <c r="B19" s="57" t="s">
        <v>23</v>
      </c>
      <c r="C19" s="57" t="s">
        <v>18</v>
      </c>
      <c r="D19" s="5" t="s">
        <v>28</v>
      </c>
      <c r="E19" s="13">
        <v>55269.26</v>
      </c>
      <c r="F19" s="15"/>
      <c r="G19" s="9">
        <v>55269.26</v>
      </c>
      <c r="H19" s="13"/>
      <c r="I19" s="13">
        <v>55269.26</v>
      </c>
      <c r="J19" s="9">
        <v>0</v>
      </c>
      <c r="K19" s="9">
        <v>55269.26</v>
      </c>
      <c r="L19" s="24" t="s">
        <v>44</v>
      </c>
      <c r="M19" s="4"/>
    </row>
    <row r="20" spans="1:13" ht="102" customHeight="1">
      <c r="A20" s="3" t="s">
        <v>11</v>
      </c>
      <c r="B20" s="58" t="s">
        <v>24</v>
      </c>
      <c r="C20" s="57" t="s">
        <v>17</v>
      </c>
      <c r="D20" s="5" t="s">
        <v>29</v>
      </c>
      <c r="E20" s="13">
        <v>905635.96</v>
      </c>
      <c r="F20" s="15"/>
      <c r="G20" s="16">
        <v>905635.96</v>
      </c>
      <c r="H20" s="13"/>
      <c r="I20" s="13">
        <v>905635.96</v>
      </c>
      <c r="J20" s="9">
        <v>0</v>
      </c>
      <c r="K20" s="9">
        <v>905635.96</v>
      </c>
      <c r="L20" s="24" t="s">
        <v>45</v>
      </c>
      <c r="M20" s="4"/>
    </row>
    <row r="21" spans="1:13" ht="135.75" customHeight="1">
      <c r="A21" s="21" t="s">
        <v>31</v>
      </c>
      <c r="B21" s="59" t="s">
        <v>32</v>
      </c>
      <c r="C21" s="53" t="s">
        <v>33</v>
      </c>
      <c r="D21" s="19" t="s">
        <v>35</v>
      </c>
      <c r="E21" s="13">
        <v>1772281.23</v>
      </c>
      <c r="F21" s="15"/>
      <c r="G21" s="32">
        <v>1772281.23</v>
      </c>
      <c r="H21" s="13"/>
      <c r="I21" s="13">
        <v>1771281.23</v>
      </c>
      <c r="J21" s="18">
        <v>0</v>
      </c>
      <c r="K21" s="9">
        <v>1771281.23</v>
      </c>
      <c r="L21" s="24" t="s">
        <v>46</v>
      </c>
      <c r="M21" s="4"/>
    </row>
    <row r="22" spans="1:13" ht="164.25" customHeight="1">
      <c r="A22" s="21" t="s">
        <v>34</v>
      </c>
      <c r="B22" s="59" t="s">
        <v>37</v>
      </c>
      <c r="C22" s="53" t="s">
        <v>38</v>
      </c>
      <c r="D22" s="19" t="s">
        <v>39</v>
      </c>
      <c r="E22" s="13">
        <v>800000</v>
      </c>
      <c r="F22" s="15"/>
      <c r="G22" s="32">
        <v>800000</v>
      </c>
      <c r="H22" s="13"/>
      <c r="I22" s="13">
        <v>800000</v>
      </c>
      <c r="J22" s="18">
        <v>0</v>
      </c>
      <c r="K22" s="9">
        <v>800000</v>
      </c>
      <c r="L22" s="24">
        <v>2016</v>
      </c>
      <c r="M22" s="4"/>
    </row>
    <row r="23" spans="1:12" ht="24">
      <c r="A23" s="21"/>
      <c r="B23" s="35" t="s">
        <v>5</v>
      </c>
      <c r="C23" s="36"/>
      <c r="D23" s="37"/>
      <c r="E23" s="38">
        <f>E22+E21+E20+E19+E18+E17+E16+E15</f>
        <v>29544370.95</v>
      </c>
      <c r="F23" s="38">
        <f>SUM(F15:F20)</f>
        <v>5285000</v>
      </c>
      <c r="G23" s="38">
        <f>SUM(G15:G22)</f>
        <v>24259370.950000003</v>
      </c>
      <c r="H23" s="13"/>
      <c r="I23" s="13">
        <f>SUM(I15:I22)</f>
        <v>29482439.550000004</v>
      </c>
      <c r="J23" s="13">
        <f>SUM(J15:J22)</f>
        <v>5285000</v>
      </c>
      <c r="K23" s="38">
        <f>SUM(K15:K22)</f>
        <v>24197439.550000004</v>
      </c>
      <c r="L23" s="39"/>
    </row>
    <row r="24" spans="1:12" ht="26.25" customHeight="1">
      <c r="A24" s="2"/>
      <c r="B24" s="40" t="s">
        <v>30</v>
      </c>
      <c r="C24" s="41"/>
      <c r="D24" s="41"/>
      <c r="E24" s="38">
        <f>E23</f>
        <v>29544370.95</v>
      </c>
      <c r="F24" s="42">
        <f>F23</f>
        <v>5285000</v>
      </c>
      <c r="G24" s="42">
        <f>G23</f>
        <v>24259370.950000003</v>
      </c>
      <c r="H24" s="17"/>
      <c r="I24" s="13">
        <f>I23</f>
        <v>29482439.550000004</v>
      </c>
      <c r="J24" s="43">
        <f>J23</f>
        <v>5285000</v>
      </c>
      <c r="K24" s="13">
        <f>K23</f>
        <v>24197439.550000004</v>
      </c>
      <c r="L24" s="39"/>
    </row>
    <row r="25" spans="5:6" ht="12.75">
      <c r="E25" s="22"/>
      <c r="F25" s="7"/>
    </row>
    <row r="26" spans="2:4" ht="20.25" customHeight="1">
      <c r="B26" s="50" t="s">
        <v>48</v>
      </c>
      <c r="C26" s="50"/>
      <c r="D26" s="50" t="s">
        <v>49</v>
      </c>
    </row>
    <row r="27" spans="2:4" ht="15.75">
      <c r="B27" s="50"/>
      <c r="C27" s="50"/>
      <c r="D27" s="50"/>
    </row>
    <row r="28" spans="2:4" ht="14.25" customHeight="1">
      <c r="B28" s="50" t="s">
        <v>50</v>
      </c>
      <c r="C28" s="50"/>
      <c r="D28" s="50" t="s">
        <v>51</v>
      </c>
    </row>
    <row r="29" ht="36" customHeight="1">
      <c r="B29" s="49" t="s">
        <v>56</v>
      </c>
    </row>
    <row r="30" ht="15">
      <c r="B30" s="49" t="s">
        <v>55</v>
      </c>
    </row>
  </sheetData>
  <sheetProtection/>
  <mergeCells count="11">
    <mergeCell ref="D11:D12"/>
    <mergeCell ref="A6:L9"/>
    <mergeCell ref="I11:I12"/>
    <mergeCell ref="J11:K11"/>
    <mergeCell ref="H11:H12"/>
    <mergeCell ref="A14:C14"/>
    <mergeCell ref="E11:E12"/>
    <mergeCell ref="F11:G11"/>
    <mergeCell ref="A11:A12"/>
    <mergeCell ref="B11:B12"/>
    <mergeCell ref="C11:C12"/>
  </mergeCells>
  <printOptions/>
  <pageMargins left="1.220472440944882" right="0.1968503937007874" top="1.1811023622047245" bottom="0.31496062992125984" header="0.2362204724409449" footer="0.1968503937007874"/>
  <pageSetup fitToHeight="0" horizontalDpi="600" verticalDpi="600" orientation="landscape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2017-02-07T07:50:44Z</cp:lastPrinted>
  <dcterms:created xsi:type="dcterms:W3CDTF">2003-09-04T04:22:27Z</dcterms:created>
  <dcterms:modified xsi:type="dcterms:W3CDTF">2017-03-28T08:15:09Z</dcterms:modified>
  <cp:category/>
  <cp:version/>
  <cp:contentType/>
  <cp:contentStatus/>
</cp:coreProperties>
</file>